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Öğrenci İşleri\Desktop\"/>
    </mc:Choice>
  </mc:AlternateContent>
  <xr:revisionPtr revIDLastSave="0" documentId="13_ncr:1_{4877524E-0EB4-4C61-B2AB-7659FF08EA8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sult" sheetId="1" r:id="rId1"/>
    <sheet name="Sayfa1" sheetId="2" r:id="rId2"/>
  </sheets>
  <definedNames>
    <definedName name="_xlnm._FilterDatabase" localSheetId="0" hidden="1">Result!$A$1:$O$19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" i="1"/>
</calcChain>
</file>

<file path=xl/sharedStrings.xml><?xml version="1.0" encoding="utf-8"?>
<sst xmlns="http://schemas.openxmlformats.org/spreadsheetml/2006/main" count="330" uniqueCount="128">
  <si>
    <t>Numara</t>
  </si>
  <si>
    <t>TC</t>
  </si>
  <si>
    <t>AdSoyad</t>
  </si>
  <si>
    <t>DersPlanAnaAd</t>
  </si>
  <si>
    <t>Yil</t>
  </si>
  <si>
    <t>Donem</t>
  </si>
  <si>
    <t>SinavTipi</t>
  </si>
  <si>
    <t>BirimAdi</t>
  </si>
  <si>
    <t>HocaAdi</t>
  </si>
  <si>
    <t>FKSinavMekanID</t>
  </si>
  <si>
    <t>SinavZamani</t>
  </si>
  <si>
    <t>B172204007</t>
  </si>
  <si>
    <t>30122166988</t>
  </si>
  <si>
    <t>TİCARET MATEMATİĞİ</t>
  </si>
  <si>
    <t>Bahar</t>
  </si>
  <si>
    <t>Ek_Sure_Sinav</t>
  </si>
  <si>
    <t>HENDEK MESLEK YÜKSEKOKULU / YÖNETİM VE ORGANİZASYON BÖLÜMÜ</t>
  </si>
  <si>
    <t>35147184160</t>
  </si>
  <si>
    <t>TÜRK DİLİ</t>
  </si>
  <si>
    <t>HENDEK MESLEK YÜKSEKOKULU / MUHASEBE VE VERGİ BÖLÜMÜ</t>
  </si>
  <si>
    <t>18986538042</t>
  </si>
  <si>
    <t>BİLGİSAYAR DESTEKLİ TASARIM I</t>
  </si>
  <si>
    <t>HENDEK MESLEK YÜKSEKOKULU / MAKİNE VE METAL TEKNOLOJİLERİ BÖLÜMÜ</t>
  </si>
  <si>
    <t>İMALAT İŞLEMLERİ II</t>
  </si>
  <si>
    <t>MÜHENDİSLİK BİLİMİ</t>
  </si>
  <si>
    <t>58654091110</t>
  </si>
  <si>
    <t>HENDEK MESLEK YÜKSEKOKULU / BİLGİSAYAR TEKNOLOJİLERİ BÖLÜMÜ</t>
  </si>
  <si>
    <t>16586750086</t>
  </si>
  <si>
    <t>TEMEL HUKUK</t>
  </si>
  <si>
    <t>GİRİŞİMCİLİK</t>
  </si>
  <si>
    <t>46798485438</t>
  </si>
  <si>
    <t>MUHASEBE UYGULAMALARI VE TİCARİ BELGELER</t>
  </si>
  <si>
    <t>18463720786</t>
  </si>
  <si>
    <t>25505491528</t>
  </si>
  <si>
    <t>TEKNOLOJİNİN BİLİMSEL İLKELERİ</t>
  </si>
  <si>
    <t>20650067376</t>
  </si>
  <si>
    <t>ATATÜRK İLKELERİ VE İNKILÂP TARİHİ</t>
  </si>
  <si>
    <t>20399183252</t>
  </si>
  <si>
    <t>İNGİLİZCE</t>
  </si>
  <si>
    <t>B172305008</t>
  </si>
  <si>
    <t>34043036238</t>
  </si>
  <si>
    <t>STAJ</t>
  </si>
  <si>
    <t>32855089954</t>
  </si>
  <si>
    <t>MATEMATİK</t>
  </si>
  <si>
    <t>29992196546</t>
  </si>
  <si>
    <t>10118856314</t>
  </si>
  <si>
    <t>AKYAZI  MESLEK YÜKSEKOKULU / MALZEME VE MALZEME İŞLEME TEKNOLOJİLERİ BÖLÜMÜ</t>
  </si>
  <si>
    <t>AKYAZI MESLEK YÜKSEKOKULU / MUHASEBE VE VERGİ BÖLÜMÜ</t>
  </si>
  <si>
    <t>AKYAZI MESLEK YÜKSEKOKULU / MAKİNE VE METAL TEKNOLOJİLERİ BÖLÜMÜ</t>
  </si>
  <si>
    <t>AKYAZI  MESLEK YÜKSEKOKULU / MAKİNE VE METAL TEKNOLOJİLERİ BÖLÜMÜ</t>
  </si>
  <si>
    <t>AKTS</t>
  </si>
  <si>
    <t>Ders Ücreti</t>
  </si>
  <si>
    <t>Öğr. Gör. SALİH TUTAR</t>
  </si>
  <si>
    <t>Dr.Öğr.Üyesi NİHAT KURT</t>
  </si>
  <si>
    <t>Öğr. Gör. HALİL ALTUĞ ALTAŞ</t>
  </si>
  <si>
    <t>Öğr. Gör. ÜMMEHAN ERDİL ŞAHİN</t>
  </si>
  <si>
    <t>Dr.Öğr.Üyesi SELÇUK ŞİRİN</t>
  </si>
  <si>
    <t>Öğr. Gör. AHMET ŞEN</t>
  </si>
  <si>
    <t>Öğr. Gör. MEHMET FATİH KUTLU</t>
  </si>
  <si>
    <t>Öğr. Gör. İSHAK AKDEMİR</t>
  </si>
  <si>
    <t>Öğr. Gör. MEHMET ALPER CANTİMER</t>
  </si>
  <si>
    <t>Dr.Öğr.Üyesi FATIMA GİMATDİNOVA</t>
  </si>
  <si>
    <t>Öğr. Gör. MURAT DEMİRKAN</t>
  </si>
  <si>
    <t>HENDEK MYO</t>
  </si>
  <si>
    <t>13.06.2022 - 13:00</t>
  </si>
  <si>
    <t>13.06.2022 - 15:00</t>
  </si>
  <si>
    <t>07.06.2022 - 16:00</t>
  </si>
  <si>
    <t>06.06.2022 - 15:00</t>
  </si>
  <si>
    <t>16.06.2022 - 15:00</t>
  </si>
  <si>
    <t>HEDNEK MYO</t>
  </si>
  <si>
    <t>DÖNEM SONU MUHASEBE İŞLEMLERİ</t>
  </si>
  <si>
    <t>06.06.2022 - 12:00</t>
  </si>
  <si>
    <t>08.06.2022 - 14:00</t>
  </si>
  <si>
    <t>07.06.2022 - 10:00</t>
  </si>
  <si>
    <t>10.06.2022 - 16:00</t>
  </si>
  <si>
    <t>09.06.2022 -  14:00</t>
  </si>
  <si>
    <t>16.06.2022 - 14:00</t>
  </si>
  <si>
    <t>B1122.05006</t>
  </si>
  <si>
    <t>B092208010</t>
  </si>
  <si>
    <t>B152204021</t>
  </si>
  <si>
    <t>G162205027</t>
  </si>
  <si>
    <t>G152207029</t>
  </si>
  <si>
    <t>G072207008</t>
  </si>
  <si>
    <t>G152201026</t>
  </si>
  <si>
    <t>G162205032</t>
  </si>
  <si>
    <t>G162306011</t>
  </si>
  <si>
    <t>G142306016</t>
  </si>
  <si>
    <t>G152306001</t>
  </si>
  <si>
    <t>B152308034</t>
  </si>
  <si>
    <t>B142308047</t>
  </si>
  <si>
    <t>Ce***** SA*****</t>
  </si>
  <si>
    <t>MU***** YI*****</t>
  </si>
  <si>
    <t>FE***** HU*****</t>
  </si>
  <si>
    <t>SU***** KA*****</t>
  </si>
  <si>
    <t>BU***** ER*****</t>
  </si>
  <si>
    <t>FA***** DE*****</t>
  </si>
  <si>
    <t>MU***** AL*****</t>
  </si>
  <si>
    <t>RE***** TA***** GÖ*****</t>
  </si>
  <si>
    <t>BE***** ÇI*****</t>
  </si>
  <si>
    <t>AH***** FA***** SA*****</t>
  </si>
  <si>
    <t>BU***** SO*****</t>
  </si>
  <si>
    <t>BA***** ER*****</t>
  </si>
  <si>
    <t>MU***** AV*****</t>
  </si>
  <si>
    <t>SE***** ÖZ*****</t>
  </si>
  <si>
    <t>EL***** ER*****</t>
  </si>
  <si>
    <t>B17*****07</t>
  </si>
  <si>
    <t>B15*****21</t>
  </si>
  <si>
    <t>G16*****27</t>
  </si>
  <si>
    <t>B11*****06</t>
  </si>
  <si>
    <t>G15*****29</t>
  </si>
  <si>
    <t>B09*****10</t>
  </si>
  <si>
    <t>G07*****08</t>
  </si>
  <si>
    <t>G15*****26</t>
  </si>
  <si>
    <t>G16*****32</t>
  </si>
  <si>
    <t>B17*****08</t>
  </si>
  <si>
    <t>B14*****47</t>
  </si>
  <si>
    <t>G16*****11</t>
  </si>
  <si>
    <t>G14*****16</t>
  </si>
  <si>
    <t>G15*****01</t>
  </si>
  <si>
    <t>B15*****34</t>
  </si>
  <si>
    <t>OKULNO</t>
  </si>
  <si>
    <t>**SİSTEM GÜNCELLEMESİ SEBEBİ İLE ÖDEMELER 05.06.2022 TARİHİNE KADAR YAPILABİLMEKTEDİR.</t>
  </si>
  <si>
    <t>2021-2022 BAHAR DÖNEMİ EK SÜRE SINAV PROGRAMI</t>
  </si>
  <si>
    <t>SINAV MEKANI</t>
  </si>
  <si>
    <t>SINAV ZAMANI</t>
  </si>
  <si>
    <t>HOCA ADI</t>
  </si>
  <si>
    <t>BİRİM ADI</t>
  </si>
  <si>
    <t xml:space="preserve">**ÖDEMELER  AKBANK ŞUBELERİ, MOBİL VE AKBANK ATM ARACILIĞI İLE YAPILABİLMEKTEDİR.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</si>
</sst>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₺&quot;#,##0.00;\-&quot;₺&quot;#,##0.00"/>
    <numFmt numFmtId="44" formatCode="_-&quot;₺&quot;* #,##0.00_-;\-&quot;₺&quot;* #,##0.00_-;_-&quot;₺&quot;* &quot;-&quot;??_-;_-@_-"/>
  </numFmts>
  <fonts count="7" x14ac:knownFonts="1">
    <font>
      <sz val="11"/>
      <name val="Calibri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/>
    <xf numFmtId="0" fontId="0" fillId="0" borderId="1" xfId="0" applyBorder="1"/>
    <xf numFmtId="0" fontId="0" fillId="0" borderId="1" xfId="0" applyNumberFormat="1" applyFont="1" applyBorder="1"/>
    <xf numFmtId="0" fontId="1" fillId="0" borderId="1" xfId="0" applyNumberFormat="1" applyFont="1" applyBorder="1"/>
    <xf numFmtId="7" fontId="2" fillId="0" borderId="0" xfId="0" applyNumberFormat="1" applyFont="1"/>
    <xf numFmtId="0" fontId="3" fillId="0" borderId="1" xfId="0" applyNumberFormat="1" applyFont="1" applyBorder="1"/>
    <xf numFmtId="14" fontId="1" fillId="0" borderId="1" xfId="0" applyNumberFormat="1" applyFont="1" applyBorder="1"/>
    <xf numFmtId="0" fontId="1" fillId="2" borderId="1" xfId="0" applyFont="1" applyFill="1" applyBorder="1"/>
    <xf numFmtId="0" fontId="3" fillId="2" borderId="1" xfId="0" applyFont="1" applyFill="1" applyBorder="1"/>
    <xf numFmtId="0" fontId="0" fillId="0" borderId="5" xfId="0" applyNumberFormat="1" applyFont="1" applyBorder="1"/>
    <xf numFmtId="0" fontId="0" fillId="0" borderId="6" xfId="0" applyNumberFormat="1" applyFont="1" applyBorder="1"/>
    <xf numFmtId="0" fontId="1" fillId="0" borderId="6" xfId="0" applyNumberFormat="1" applyFont="1" applyBorder="1"/>
    <xf numFmtId="0" fontId="1" fillId="0" borderId="7" xfId="0" applyNumberFormat="1" applyFont="1" applyBorder="1"/>
    <xf numFmtId="0" fontId="0" fillId="0" borderId="8" xfId="0" applyNumberFormat="1" applyFont="1" applyBorder="1"/>
    <xf numFmtId="7" fontId="0" fillId="0" borderId="9" xfId="0" applyNumberFormat="1" applyFont="1" applyBorder="1"/>
    <xf numFmtId="0" fontId="3" fillId="0" borderId="0" xfId="0" applyNumberFormat="1" applyFont="1" applyBorder="1"/>
    <xf numFmtId="7" fontId="0" fillId="0" borderId="10" xfId="0" applyNumberFormat="1" applyFont="1" applyBorder="1"/>
    <xf numFmtId="7" fontId="0" fillId="0" borderId="11" xfId="0" applyNumberFormat="1" applyFont="1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1" fillId="2" borderId="14" xfId="0" applyFont="1" applyFill="1" applyBorder="1"/>
    <xf numFmtId="0" fontId="0" fillId="0" borderId="14" xfId="0" applyNumberFormat="1" applyFont="1" applyBorder="1"/>
    <xf numFmtId="7" fontId="0" fillId="0" borderId="15" xfId="0" applyNumberFormat="1" applyFont="1" applyBorder="1"/>
    <xf numFmtId="0" fontId="0" fillId="0" borderId="1" xfId="0" applyNumberFormat="1" applyFont="1" applyBorder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8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4" xfId="0" applyFont="1" applyBorder="1"/>
    <xf numFmtId="0" fontId="0" fillId="0" borderId="0" xfId="0" applyNumberFormat="1" applyFont="1" applyBorder="1"/>
    <xf numFmtId="44" fontId="0" fillId="0" borderId="1" xfId="0" applyNumberFormat="1" applyFont="1" applyBorder="1"/>
    <xf numFmtId="7" fontId="0" fillId="0" borderId="10" xfId="0" applyNumberFormat="1" applyFont="1" applyBorder="1" applyAlignment="1">
      <alignment horizontal="right"/>
    </xf>
    <xf numFmtId="7" fontId="0" fillId="0" borderId="12" xfId="0" applyNumberFormat="1" applyFont="1" applyBorder="1" applyAlignment="1">
      <alignment horizontal="right"/>
    </xf>
    <xf numFmtId="7" fontId="0" fillId="0" borderId="10" xfId="0" applyNumberFormat="1" applyFont="1" applyBorder="1" applyAlignment="1">
      <alignment horizontal="right" vertical="justify"/>
    </xf>
    <xf numFmtId="7" fontId="0" fillId="0" borderId="11" xfId="0" applyNumberFormat="1" applyFont="1" applyBorder="1" applyAlignment="1">
      <alignment horizontal="right" vertical="justify"/>
    </xf>
    <xf numFmtId="44" fontId="0" fillId="0" borderId="2" xfId="0" applyNumberFormat="1" applyFont="1" applyBorder="1" applyAlignment="1">
      <alignment horizontal="right" vertical="center"/>
    </xf>
    <xf numFmtId="44" fontId="0" fillId="0" borderId="4" xfId="0" applyNumberFormat="1" applyFont="1" applyBorder="1" applyAlignment="1">
      <alignment horizontal="right" vertical="center"/>
    </xf>
    <xf numFmtId="44" fontId="0" fillId="0" borderId="3" xfId="0" applyNumberFormat="1" applyFont="1" applyBorder="1" applyAlignment="1">
      <alignment horizontal="right" vertical="center"/>
    </xf>
    <xf numFmtId="0" fontId="5" fillId="0" borderId="0" xfId="0" applyNumberFormat="1" applyFont="1" applyBorder="1"/>
    <xf numFmtId="0" fontId="2" fillId="0" borderId="1" xfId="0" applyNumberFormat="1" applyFont="1" applyBorder="1"/>
    <xf numFmtId="0" fontId="6" fillId="0" borderId="0" xfId="0" applyNumberFormat="1" applyFont="1" applyFill="1" applyBorder="1"/>
    <xf numFmtId="0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GridLines="0" zoomScale="85" zoomScaleNormal="85" workbookViewId="0">
      <selection activeCell="E35" sqref="E35"/>
    </sheetView>
  </sheetViews>
  <sheetFormatPr defaultRowHeight="15" x14ac:dyDescent="0.25"/>
  <cols>
    <col min="1" max="1" width="16" customWidth="1"/>
    <col min="2" max="4" width="15.42578125" customWidth="1"/>
    <col min="5" max="5" width="27.140625" customWidth="1"/>
    <col min="6" max="6" width="43.7109375" bestFit="1" customWidth="1"/>
    <col min="7" max="7" width="9.7109375" customWidth="1"/>
    <col min="8" max="8" width="7.7109375" customWidth="1"/>
    <col min="9" max="9" width="7.42578125" bestFit="1" customWidth="1"/>
    <col min="10" max="10" width="13.85546875" bestFit="1" customWidth="1"/>
    <col min="11" max="11" width="78.42578125" customWidth="1"/>
    <col min="12" max="12" width="33.85546875" bestFit="1" customWidth="1"/>
    <col min="13" max="13" width="16.85546875" customWidth="1"/>
    <col min="14" max="14" width="21.140625" customWidth="1"/>
    <col min="15" max="15" width="10.140625" bestFit="1" customWidth="1"/>
    <col min="16" max="16" width="31.85546875" customWidth="1"/>
  </cols>
  <sheetData>
    <row r="1" spans="1:16" x14ac:dyDescent="0.25">
      <c r="A1" s="9" t="s">
        <v>0</v>
      </c>
      <c r="B1" s="10" t="s">
        <v>1</v>
      </c>
      <c r="C1" s="10"/>
      <c r="D1" s="10"/>
      <c r="E1" s="10" t="s">
        <v>2</v>
      </c>
      <c r="F1" s="10" t="s">
        <v>3</v>
      </c>
      <c r="G1" s="11" t="s">
        <v>50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2" t="s">
        <v>51</v>
      </c>
    </row>
    <row r="2" spans="1:16" x14ac:dyDescent="0.25">
      <c r="A2" s="13" t="s">
        <v>12</v>
      </c>
      <c r="B2" s="2" t="s">
        <v>11</v>
      </c>
      <c r="C2" s="2" t="str">
        <f>CONCATENATE(LEFT(A2,2),REPT("*",5),RIGHT(A2,2))</f>
        <v>30*****88</v>
      </c>
      <c r="D2" s="2" t="str">
        <f>CONCATENATE(LEFT(B2,3),REPT("*",5),RIGHT(B2,2))</f>
        <v>B17*****07</v>
      </c>
      <c r="E2" s="3" t="s">
        <v>90</v>
      </c>
      <c r="F2" s="2" t="s">
        <v>13</v>
      </c>
      <c r="G2" s="2">
        <v>3</v>
      </c>
      <c r="H2" s="2">
        <v>2021</v>
      </c>
      <c r="I2" s="2" t="s">
        <v>14</v>
      </c>
      <c r="J2" s="2" t="s">
        <v>15</v>
      </c>
      <c r="K2" s="2" t="s">
        <v>16</v>
      </c>
      <c r="L2" s="5" t="s">
        <v>52</v>
      </c>
      <c r="M2" s="6" t="s">
        <v>63</v>
      </c>
      <c r="N2" s="6" t="s">
        <v>71</v>
      </c>
      <c r="O2" s="14">
        <v>10.5</v>
      </c>
    </row>
    <row r="3" spans="1:16" x14ac:dyDescent="0.25">
      <c r="A3" s="13" t="s">
        <v>27</v>
      </c>
      <c r="B3" s="2" t="s">
        <v>79</v>
      </c>
      <c r="C3" s="2" t="str">
        <f t="shared" ref="C3:C19" si="0">CONCATENATE(LEFT(A3,2),REPT("*",5),RIGHT(A3,2))</f>
        <v>16*****86</v>
      </c>
      <c r="D3" s="2" t="str">
        <f t="shared" ref="D3:D19" si="1">CONCATENATE(LEFT(B3,3),REPT("*",5),RIGHT(B3,2))</f>
        <v>B15*****21</v>
      </c>
      <c r="E3" s="3" t="s">
        <v>91</v>
      </c>
      <c r="F3" s="2" t="s">
        <v>28</v>
      </c>
      <c r="G3" s="2">
        <v>3</v>
      </c>
      <c r="H3" s="2">
        <v>2021</v>
      </c>
      <c r="I3" s="2" t="s">
        <v>14</v>
      </c>
      <c r="J3" s="2" t="s">
        <v>15</v>
      </c>
      <c r="K3" s="2" t="s">
        <v>16</v>
      </c>
      <c r="L3" s="5" t="s">
        <v>53</v>
      </c>
      <c r="M3" s="3" t="s">
        <v>63</v>
      </c>
      <c r="N3" s="3" t="s">
        <v>72</v>
      </c>
      <c r="O3" s="33">
        <v>24.5</v>
      </c>
    </row>
    <row r="4" spans="1:16" x14ac:dyDescent="0.25">
      <c r="A4" s="13" t="s">
        <v>27</v>
      </c>
      <c r="B4" s="2" t="s">
        <v>79</v>
      </c>
      <c r="C4" s="2" t="str">
        <f t="shared" si="0"/>
        <v>16*****86</v>
      </c>
      <c r="D4" s="2" t="str">
        <f t="shared" si="1"/>
        <v>B15*****21</v>
      </c>
      <c r="E4" s="3" t="s">
        <v>91</v>
      </c>
      <c r="F4" s="2" t="s">
        <v>29</v>
      </c>
      <c r="G4" s="2">
        <v>4</v>
      </c>
      <c r="H4" s="2">
        <v>2021</v>
      </c>
      <c r="I4" s="2" t="s">
        <v>14</v>
      </c>
      <c r="J4" s="2" t="s">
        <v>15</v>
      </c>
      <c r="K4" s="2" t="s">
        <v>16</v>
      </c>
      <c r="L4" s="5" t="s">
        <v>54</v>
      </c>
      <c r="M4" s="3" t="s">
        <v>63</v>
      </c>
      <c r="N4" s="2" t="s">
        <v>66</v>
      </c>
      <c r="O4" s="34"/>
    </row>
    <row r="5" spans="1:16" x14ac:dyDescent="0.25">
      <c r="A5" s="13" t="s">
        <v>30</v>
      </c>
      <c r="B5" s="2" t="s">
        <v>80</v>
      </c>
      <c r="C5" s="2" t="str">
        <f t="shared" si="0"/>
        <v>46*****38</v>
      </c>
      <c r="D5" s="2" t="str">
        <f t="shared" si="1"/>
        <v>G16*****27</v>
      </c>
      <c r="E5" s="3" t="s">
        <v>92</v>
      </c>
      <c r="F5" s="2" t="s">
        <v>31</v>
      </c>
      <c r="G5" s="2">
        <v>4</v>
      </c>
      <c r="H5" s="2">
        <v>2021</v>
      </c>
      <c r="I5" s="2" t="s">
        <v>14</v>
      </c>
      <c r="J5" s="2" t="s">
        <v>15</v>
      </c>
      <c r="K5" s="2" t="s">
        <v>19</v>
      </c>
      <c r="L5" s="15" t="s">
        <v>55</v>
      </c>
      <c r="M5" s="3" t="s">
        <v>63</v>
      </c>
      <c r="N5" s="3" t="s">
        <v>73</v>
      </c>
      <c r="O5" s="16">
        <v>61.5</v>
      </c>
    </row>
    <row r="6" spans="1:16" x14ac:dyDescent="0.25">
      <c r="A6" s="13" t="s">
        <v>17</v>
      </c>
      <c r="B6" s="2" t="s">
        <v>77</v>
      </c>
      <c r="C6" s="2" t="str">
        <f t="shared" si="0"/>
        <v>35*****60</v>
      </c>
      <c r="D6" s="2" t="str">
        <f t="shared" si="1"/>
        <v>B11*****06</v>
      </c>
      <c r="E6" s="3" t="s">
        <v>93</v>
      </c>
      <c r="F6" s="2" t="s">
        <v>18</v>
      </c>
      <c r="G6" s="2">
        <v>4</v>
      </c>
      <c r="H6" s="2">
        <v>2021</v>
      </c>
      <c r="I6" s="2" t="s">
        <v>14</v>
      </c>
      <c r="J6" s="2" t="s">
        <v>15</v>
      </c>
      <c r="K6" s="2" t="s">
        <v>19</v>
      </c>
      <c r="L6" s="5" t="s">
        <v>59</v>
      </c>
      <c r="M6" s="3" t="s">
        <v>63</v>
      </c>
      <c r="N6" s="2" t="s">
        <v>65</v>
      </c>
      <c r="O6" s="17">
        <v>14</v>
      </c>
    </row>
    <row r="7" spans="1:16" x14ac:dyDescent="0.25">
      <c r="A7" s="13" t="s">
        <v>32</v>
      </c>
      <c r="B7" s="2" t="s">
        <v>81</v>
      </c>
      <c r="C7" s="2" t="str">
        <f t="shared" si="0"/>
        <v>18*****86</v>
      </c>
      <c r="D7" s="2" t="str">
        <f t="shared" si="1"/>
        <v>G15*****29</v>
      </c>
      <c r="E7" s="3" t="s">
        <v>94</v>
      </c>
      <c r="F7" s="2" t="s">
        <v>18</v>
      </c>
      <c r="G7" s="2">
        <v>4</v>
      </c>
      <c r="H7" s="2">
        <v>2021</v>
      </c>
      <c r="I7" s="2" t="s">
        <v>14</v>
      </c>
      <c r="J7" s="2" t="s">
        <v>15</v>
      </c>
      <c r="K7" s="2" t="s">
        <v>22</v>
      </c>
      <c r="L7" s="5" t="s">
        <v>59</v>
      </c>
      <c r="M7" s="3" t="s">
        <v>63</v>
      </c>
      <c r="N7" s="2" t="s">
        <v>65</v>
      </c>
      <c r="O7" s="14">
        <v>61.5</v>
      </c>
    </row>
    <row r="8" spans="1:16" x14ac:dyDescent="0.25">
      <c r="A8" s="13" t="s">
        <v>33</v>
      </c>
      <c r="B8" s="2" t="s">
        <v>78</v>
      </c>
      <c r="C8" s="2" t="str">
        <f t="shared" si="0"/>
        <v>25*****28</v>
      </c>
      <c r="D8" s="2" t="str">
        <f t="shared" si="1"/>
        <v>B09*****10</v>
      </c>
      <c r="E8" s="3" t="s">
        <v>95</v>
      </c>
      <c r="F8" s="2" t="s">
        <v>34</v>
      </c>
      <c r="G8" s="2">
        <v>5</v>
      </c>
      <c r="H8" s="2">
        <v>2021</v>
      </c>
      <c r="I8" s="2" t="s">
        <v>14</v>
      </c>
      <c r="J8" s="2" t="s">
        <v>15</v>
      </c>
      <c r="K8" s="2" t="s">
        <v>22</v>
      </c>
      <c r="L8" s="15" t="s">
        <v>56</v>
      </c>
      <c r="M8" s="3" t="s">
        <v>63</v>
      </c>
      <c r="N8" s="3" t="s">
        <v>74</v>
      </c>
      <c r="O8" s="14">
        <v>17.5</v>
      </c>
    </row>
    <row r="9" spans="1:16" x14ac:dyDescent="0.25">
      <c r="A9" s="13" t="s">
        <v>20</v>
      </c>
      <c r="B9" s="2" t="s">
        <v>82</v>
      </c>
      <c r="C9" s="2" t="str">
        <f t="shared" si="0"/>
        <v>18*****42</v>
      </c>
      <c r="D9" s="2" t="str">
        <f t="shared" si="1"/>
        <v>G07*****08</v>
      </c>
      <c r="E9" s="3" t="s">
        <v>96</v>
      </c>
      <c r="F9" s="2" t="s">
        <v>21</v>
      </c>
      <c r="G9" s="2">
        <v>5</v>
      </c>
      <c r="H9" s="2">
        <v>2021</v>
      </c>
      <c r="I9" s="2" t="s">
        <v>14</v>
      </c>
      <c r="J9" s="2" t="s">
        <v>15</v>
      </c>
      <c r="K9" s="2" t="s">
        <v>22</v>
      </c>
      <c r="L9" s="15" t="s">
        <v>57</v>
      </c>
      <c r="M9" s="3" t="s">
        <v>63</v>
      </c>
      <c r="N9" s="3" t="s">
        <v>71</v>
      </c>
      <c r="O9" s="31">
        <v>214.5</v>
      </c>
    </row>
    <row r="10" spans="1:16" x14ac:dyDescent="0.25">
      <c r="A10" s="13" t="s">
        <v>20</v>
      </c>
      <c r="B10" s="2" t="s">
        <v>82</v>
      </c>
      <c r="C10" s="2" t="str">
        <f t="shared" si="0"/>
        <v>18*****42</v>
      </c>
      <c r="D10" s="2" t="str">
        <f t="shared" si="1"/>
        <v>G07*****08</v>
      </c>
      <c r="E10" s="3" t="s">
        <v>96</v>
      </c>
      <c r="F10" s="2" t="s">
        <v>23</v>
      </c>
      <c r="G10" s="2">
        <v>5</v>
      </c>
      <c r="H10" s="2">
        <v>2021</v>
      </c>
      <c r="I10" s="2" t="s">
        <v>14</v>
      </c>
      <c r="J10" s="2" t="s">
        <v>15</v>
      </c>
      <c r="K10" s="2" t="s">
        <v>22</v>
      </c>
      <c r="L10" s="5" t="s">
        <v>58</v>
      </c>
      <c r="M10" s="3" t="s">
        <v>63</v>
      </c>
      <c r="N10" s="3" t="s">
        <v>76</v>
      </c>
      <c r="O10" s="32"/>
      <c r="P10" s="4"/>
    </row>
    <row r="11" spans="1:16" x14ac:dyDescent="0.25">
      <c r="A11" s="13" t="s">
        <v>20</v>
      </c>
      <c r="B11" s="2" t="s">
        <v>82</v>
      </c>
      <c r="C11" s="2" t="str">
        <f t="shared" si="0"/>
        <v>18*****42</v>
      </c>
      <c r="D11" s="2" t="str">
        <f t="shared" si="1"/>
        <v>G07*****08</v>
      </c>
      <c r="E11" s="3" t="s">
        <v>96</v>
      </c>
      <c r="F11" s="2" t="s">
        <v>24</v>
      </c>
      <c r="G11" s="2">
        <v>4</v>
      </c>
      <c r="H11" s="2">
        <v>2021</v>
      </c>
      <c r="I11" s="2" t="s">
        <v>14</v>
      </c>
      <c r="J11" s="2" t="s">
        <v>15</v>
      </c>
      <c r="K11" s="2" t="s">
        <v>22</v>
      </c>
      <c r="L11" s="15" t="s">
        <v>56</v>
      </c>
      <c r="M11" s="3" t="s">
        <v>63</v>
      </c>
      <c r="N11" s="3" t="s">
        <v>74</v>
      </c>
      <c r="O11" s="32"/>
      <c r="P11" s="4"/>
    </row>
    <row r="12" spans="1:16" x14ac:dyDescent="0.25">
      <c r="A12" s="13" t="s">
        <v>25</v>
      </c>
      <c r="B12" s="2" t="s">
        <v>83</v>
      </c>
      <c r="C12" s="2" t="str">
        <f t="shared" si="0"/>
        <v>58*****10</v>
      </c>
      <c r="D12" s="2" t="str">
        <f t="shared" si="1"/>
        <v>G15*****26</v>
      </c>
      <c r="E12" s="3" t="s">
        <v>97</v>
      </c>
      <c r="F12" s="2" t="s">
        <v>18</v>
      </c>
      <c r="G12" s="2">
        <v>4</v>
      </c>
      <c r="H12" s="2">
        <v>2021</v>
      </c>
      <c r="I12" s="2" t="s">
        <v>14</v>
      </c>
      <c r="J12" s="2" t="s">
        <v>15</v>
      </c>
      <c r="K12" s="2" t="s">
        <v>26</v>
      </c>
      <c r="L12" s="5" t="s">
        <v>59</v>
      </c>
      <c r="M12" s="2" t="s">
        <v>63</v>
      </c>
      <c r="N12" s="2" t="s">
        <v>65</v>
      </c>
      <c r="O12" s="14">
        <v>61.5</v>
      </c>
      <c r="P12" s="4"/>
    </row>
    <row r="13" spans="1:16" x14ac:dyDescent="0.25">
      <c r="A13" s="26">
        <v>34795189770</v>
      </c>
      <c r="B13" s="24" t="s">
        <v>84</v>
      </c>
      <c r="C13" s="2" t="str">
        <f t="shared" si="0"/>
        <v>34*****70</v>
      </c>
      <c r="D13" s="2" t="str">
        <f t="shared" si="1"/>
        <v>G16*****32</v>
      </c>
      <c r="E13" s="3" t="s">
        <v>98</v>
      </c>
      <c r="F13" s="2" t="s">
        <v>70</v>
      </c>
      <c r="G13" s="2">
        <v>6</v>
      </c>
      <c r="H13" s="2">
        <v>2021</v>
      </c>
      <c r="I13" s="2" t="s">
        <v>14</v>
      </c>
      <c r="J13" s="2" t="s">
        <v>15</v>
      </c>
      <c r="K13" s="2" t="s">
        <v>19</v>
      </c>
      <c r="L13" s="5" t="s">
        <v>55</v>
      </c>
      <c r="M13" s="2" t="s">
        <v>63</v>
      </c>
      <c r="N13" s="3" t="s">
        <v>75</v>
      </c>
      <c r="O13" s="14">
        <v>92</v>
      </c>
      <c r="P13" s="4"/>
    </row>
    <row r="14" spans="1:16" x14ac:dyDescent="0.25">
      <c r="A14" s="18" t="s">
        <v>40</v>
      </c>
      <c r="B14" s="1" t="s">
        <v>39</v>
      </c>
      <c r="C14" s="2" t="str">
        <f t="shared" si="0"/>
        <v>34*****38</v>
      </c>
      <c r="D14" s="2" t="str">
        <f t="shared" si="1"/>
        <v>B17*****08</v>
      </c>
      <c r="E14" s="27" t="s">
        <v>99</v>
      </c>
      <c r="F14" s="1" t="s">
        <v>41</v>
      </c>
      <c r="G14" s="1">
        <v>4</v>
      </c>
      <c r="H14" s="1">
        <v>2021</v>
      </c>
      <c r="I14" s="1" t="s">
        <v>14</v>
      </c>
      <c r="J14" s="1" t="s">
        <v>15</v>
      </c>
      <c r="K14" s="1" t="s">
        <v>47</v>
      </c>
      <c r="L14" s="7" t="s">
        <v>55</v>
      </c>
      <c r="M14" s="7" t="s">
        <v>63</v>
      </c>
      <c r="N14" s="2" t="s">
        <v>68</v>
      </c>
      <c r="O14" s="14">
        <v>14</v>
      </c>
    </row>
    <row r="15" spans="1:16" x14ac:dyDescent="0.25">
      <c r="A15" s="18" t="s">
        <v>44</v>
      </c>
      <c r="B15" s="1" t="s">
        <v>89</v>
      </c>
      <c r="C15" s="2" t="str">
        <f t="shared" si="0"/>
        <v>29*****46</v>
      </c>
      <c r="D15" s="2" t="str">
        <f t="shared" si="1"/>
        <v>B14*****47</v>
      </c>
      <c r="E15" s="27" t="s">
        <v>100</v>
      </c>
      <c r="F15" s="1" t="s">
        <v>18</v>
      </c>
      <c r="G15" s="1">
        <v>4</v>
      </c>
      <c r="H15" s="1">
        <v>2021</v>
      </c>
      <c r="I15" s="1" t="s">
        <v>14</v>
      </c>
      <c r="J15" s="1" t="s">
        <v>15</v>
      </c>
      <c r="K15" s="1" t="s">
        <v>48</v>
      </c>
      <c r="L15" s="8" t="s">
        <v>59</v>
      </c>
      <c r="M15" s="8" t="s">
        <v>63</v>
      </c>
      <c r="N15" s="2" t="s">
        <v>65</v>
      </c>
      <c r="O15" s="14">
        <v>14</v>
      </c>
    </row>
    <row r="16" spans="1:16" x14ac:dyDescent="0.25">
      <c r="A16" s="18" t="s">
        <v>42</v>
      </c>
      <c r="B16" s="1" t="s">
        <v>85</v>
      </c>
      <c r="C16" s="2" t="str">
        <f t="shared" si="0"/>
        <v>32*****54</v>
      </c>
      <c r="D16" s="2" t="str">
        <f t="shared" si="1"/>
        <v>G16*****11</v>
      </c>
      <c r="E16" s="27" t="s">
        <v>101</v>
      </c>
      <c r="F16" s="1" t="s">
        <v>43</v>
      </c>
      <c r="G16" s="1">
        <v>5</v>
      </c>
      <c r="H16" s="1">
        <v>2021</v>
      </c>
      <c r="I16" s="1" t="s">
        <v>14</v>
      </c>
      <c r="J16" s="1" t="s">
        <v>15</v>
      </c>
      <c r="K16" s="1" t="s">
        <v>46</v>
      </c>
      <c r="L16" s="8" t="s">
        <v>62</v>
      </c>
      <c r="M16" s="8" t="s">
        <v>63</v>
      </c>
      <c r="N16" s="2" t="s">
        <v>67</v>
      </c>
      <c r="O16" s="14">
        <v>76.5</v>
      </c>
    </row>
    <row r="17" spans="1:15" x14ac:dyDescent="0.25">
      <c r="A17" s="18" t="s">
        <v>37</v>
      </c>
      <c r="B17" s="1" t="s">
        <v>86</v>
      </c>
      <c r="C17" s="2" t="str">
        <f t="shared" si="0"/>
        <v>20*****52</v>
      </c>
      <c r="D17" s="2" t="str">
        <f t="shared" si="1"/>
        <v>G14*****16</v>
      </c>
      <c r="E17" s="27" t="s">
        <v>102</v>
      </c>
      <c r="F17" s="1" t="s">
        <v>38</v>
      </c>
      <c r="G17" s="1">
        <v>4</v>
      </c>
      <c r="H17" s="1">
        <v>2021</v>
      </c>
      <c r="I17" s="1" t="s">
        <v>14</v>
      </c>
      <c r="J17" s="1" t="s">
        <v>15</v>
      </c>
      <c r="K17" s="1" t="s">
        <v>46</v>
      </c>
      <c r="L17" s="8" t="s">
        <v>61</v>
      </c>
      <c r="M17" s="8" t="s">
        <v>63</v>
      </c>
      <c r="N17" s="2" t="s">
        <v>64</v>
      </c>
      <c r="O17" s="14">
        <v>61.5</v>
      </c>
    </row>
    <row r="18" spans="1:15" x14ac:dyDescent="0.25">
      <c r="A18" s="18" t="s">
        <v>35</v>
      </c>
      <c r="B18" s="1" t="s">
        <v>87</v>
      </c>
      <c r="C18" s="2" t="str">
        <f t="shared" si="0"/>
        <v>20*****76</v>
      </c>
      <c r="D18" s="2" t="str">
        <f t="shared" si="1"/>
        <v>G15*****01</v>
      </c>
      <c r="E18" s="27" t="s">
        <v>103</v>
      </c>
      <c r="F18" s="1" t="s">
        <v>36</v>
      </c>
      <c r="G18" s="1">
        <v>4</v>
      </c>
      <c r="H18" s="1">
        <v>2021</v>
      </c>
      <c r="I18" s="1" t="s">
        <v>14</v>
      </c>
      <c r="J18" s="1" t="s">
        <v>15</v>
      </c>
      <c r="K18" s="1" t="s">
        <v>46</v>
      </c>
      <c r="L18" s="8" t="s">
        <v>60</v>
      </c>
      <c r="M18" s="8" t="s">
        <v>63</v>
      </c>
      <c r="N18" s="2" t="s">
        <v>64</v>
      </c>
      <c r="O18" s="14">
        <v>61.5</v>
      </c>
    </row>
    <row r="19" spans="1:15" ht="15.75" thickBot="1" x14ac:dyDescent="0.3">
      <c r="A19" s="19" t="s">
        <v>45</v>
      </c>
      <c r="B19" s="20" t="s">
        <v>88</v>
      </c>
      <c r="C19" s="2" t="str">
        <f t="shared" si="0"/>
        <v>10*****14</v>
      </c>
      <c r="D19" s="2" t="str">
        <f t="shared" si="1"/>
        <v>B15*****34</v>
      </c>
      <c r="E19" s="28" t="s">
        <v>104</v>
      </c>
      <c r="F19" s="20" t="s">
        <v>41</v>
      </c>
      <c r="G19" s="20">
        <v>4</v>
      </c>
      <c r="H19" s="20">
        <v>2021</v>
      </c>
      <c r="I19" s="20" t="s">
        <v>14</v>
      </c>
      <c r="J19" s="20" t="s">
        <v>15</v>
      </c>
      <c r="K19" s="20" t="s">
        <v>49</v>
      </c>
      <c r="L19" s="21" t="s">
        <v>56</v>
      </c>
      <c r="M19" s="21" t="s">
        <v>69</v>
      </c>
      <c r="N19" s="22" t="s">
        <v>68</v>
      </c>
      <c r="O19" s="23">
        <v>14</v>
      </c>
    </row>
    <row r="31" spans="1:15" x14ac:dyDescent="0.25">
      <c r="A31" s="25"/>
    </row>
  </sheetData>
  <autoFilter ref="A1:O19" xr:uid="{00000000-0001-0000-0000-000000000000}">
    <sortState xmlns:xlrd2="http://schemas.microsoft.com/office/spreadsheetml/2017/richdata2" ref="A2:O19">
      <sortCondition descending="1" ref="K1:K19"/>
    </sortState>
  </autoFilter>
  <mergeCells count="2">
    <mergeCell ref="O9:O11"/>
    <mergeCell ref="O3:O4"/>
  </mergeCells>
  <phoneticPr fontId="4" type="noConversion"/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7264-2347-4FE8-A8D4-EBA928BBA6B1}">
  <dimension ref="A1:I23"/>
  <sheetViews>
    <sheetView tabSelected="1" zoomScaleNormal="100" workbookViewId="0">
      <selection activeCell="C30" sqref="C30"/>
    </sheetView>
  </sheetViews>
  <sheetFormatPr defaultRowHeight="15" x14ac:dyDescent="0.25"/>
  <cols>
    <col min="1" max="1" width="11.28515625" style="29" bestFit="1" customWidth="1"/>
    <col min="2" max="2" width="24.42578125" style="29" bestFit="1" customWidth="1"/>
    <col min="3" max="3" width="43.7109375" style="29" bestFit="1" customWidth="1"/>
    <col min="4" max="4" width="5.42578125" style="29" bestFit="1" customWidth="1"/>
    <col min="5" max="5" width="80.5703125" style="29" bestFit="1" customWidth="1"/>
    <col min="6" max="6" width="33.85546875" style="29" bestFit="1" customWidth="1"/>
    <col min="7" max="7" width="15.85546875" style="29" bestFit="1" customWidth="1"/>
    <col min="8" max="8" width="16.85546875" style="29" bestFit="1" customWidth="1"/>
    <col min="9" max="9" width="10.7109375" style="29" bestFit="1" customWidth="1"/>
    <col min="10" max="16384" width="9.140625" style="29"/>
  </cols>
  <sheetData>
    <row r="1" spans="1:9" ht="15.75" x14ac:dyDescent="0.25">
      <c r="A1" s="38" t="s">
        <v>122</v>
      </c>
    </row>
    <row r="2" spans="1:9" x14ac:dyDescent="0.25">
      <c r="A2" s="39" t="s">
        <v>120</v>
      </c>
      <c r="B2" s="39" t="s">
        <v>2</v>
      </c>
      <c r="C2" s="39" t="s">
        <v>3</v>
      </c>
      <c r="D2" s="39" t="s">
        <v>50</v>
      </c>
      <c r="E2" s="39" t="s">
        <v>126</v>
      </c>
      <c r="F2" s="39" t="s">
        <v>125</v>
      </c>
      <c r="G2" s="39" t="s">
        <v>123</v>
      </c>
      <c r="H2" s="39" t="s">
        <v>124</v>
      </c>
      <c r="I2" s="39" t="s">
        <v>51</v>
      </c>
    </row>
    <row r="3" spans="1:9" x14ac:dyDescent="0.25">
      <c r="A3" s="2" t="s">
        <v>105</v>
      </c>
      <c r="B3" s="2" t="s">
        <v>90</v>
      </c>
      <c r="C3" s="2" t="s">
        <v>13</v>
      </c>
      <c r="D3" s="2">
        <v>3</v>
      </c>
      <c r="E3" s="2" t="s">
        <v>16</v>
      </c>
      <c r="F3" s="2" t="s">
        <v>52</v>
      </c>
      <c r="G3" s="2" t="s">
        <v>63</v>
      </c>
      <c r="H3" s="2" t="s">
        <v>71</v>
      </c>
      <c r="I3" s="30">
        <v>10.5</v>
      </c>
    </row>
    <row r="4" spans="1:9" x14ac:dyDescent="0.25">
      <c r="A4" s="2" t="s">
        <v>106</v>
      </c>
      <c r="B4" s="2" t="s">
        <v>91</v>
      </c>
      <c r="C4" s="2" t="s">
        <v>28</v>
      </c>
      <c r="D4" s="2">
        <v>3</v>
      </c>
      <c r="E4" s="2" t="s">
        <v>16</v>
      </c>
      <c r="F4" s="2" t="s">
        <v>53</v>
      </c>
      <c r="G4" s="2" t="s">
        <v>63</v>
      </c>
      <c r="H4" s="2" t="s">
        <v>72</v>
      </c>
      <c r="I4" s="35">
        <v>24.5</v>
      </c>
    </row>
    <row r="5" spans="1:9" x14ac:dyDescent="0.25">
      <c r="A5" s="2" t="s">
        <v>106</v>
      </c>
      <c r="B5" s="2" t="s">
        <v>91</v>
      </c>
      <c r="C5" s="2" t="s">
        <v>29</v>
      </c>
      <c r="D5" s="2">
        <v>4</v>
      </c>
      <c r="E5" s="2" t="s">
        <v>16</v>
      </c>
      <c r="F5" s="2" t="s">
        <v>54</v>
      </c>
      <c r="G5" s="2" t="s">
        <v>63</v>
      </c>
      <c r="H5" s="2" t="s">
        <v>66</v>
      </c>
      <c r="I5" s="37"/>
    </row>
    <row r="6" spans="1:9" x14ac:dyDescent="0.25">
      <c r="A6" s="2" t="s">
        <v>107</v>
      </c>
      <c r="B6" s="2" t="s">
        <v>92</v>
      </c>
      <c r="C6" s="2" t="s">
        <v>31</v>
      </c>
      <c r="D6" s="2">
        <v>4</v>
      </c>
      <c r="E6" s="2" t="s">
        <v>19</v>
      </c>
      <c r="F6" s="2" t="s">
        <v>55</v>
      </c>
      <c r="G6" s="2" t="s">
        <v>63</v>
      </c>
      <c r="H6" s="2" t="s">
        <v>73</v>
      </c>
      <c r="I6" s="30">
        <v>61.5</v>
      </c>
    </row>
    <row r="7" spans="1:9" x14ac:dyDescent="0.25">
      <c r="A7" s="2" t="s">
        <v>108</v>
      </c>
      <c r="B7" s="2" t="s">
        <v>93</v>
      </c>
      <c r="C7" s="2" t="s">
        <v>18</v>
      </c>
      <c r="D7" s="2">
        <v>4</v>
      </c>
      <c r="E7" s="2" t="s">
        <v>19</v>
      </c>
      <c r="F7" s="2" t="s">
        <v>59</v>
      </c>
      <c r="G7" s="2" t="s">
        <v>63</v>
      </c>
      <c r="H7" s="2" t="s">
        <v>65</v>
      </c>
      <c r="I7" s="30">
        <v>14</v>
      </c>
    </row>
    <row r="8" spans="1:9" x14ac:dyDescent="0.25">
      <c r="A8" s="2" t="s">
        <v>109</v>
      </c>
      <c r="B8" s="2" t="s">
        <v>94</v>
      </c>
      <c r="C8" s="2" t="s">
        <v>18</v>
      </c>
      <c r="D8" s="2">
        <v>4</v>
      </c>
      <c r="E8" s="2" t="s">
        <v>22</v>
      </c>
      <c r="F8" s="2" t="s">
        <v>59</v>
      </c>
      <c r="G8" s="2" t="s">
        <v>63</v>
      </c>
      <c r="H8" s="2" t="s">
        <v>65</v>
      </c>
      <c r="I8" s="30">
        <v>61.5</v>
      </c>
    </row>
    <row r="9" spans="1:9" x14ac:dyDescent="0.25">
      <c r="A9" s="2" t="s">
        <v>110</v>
      </c>
      <c r="B9" s="2" t="s">
        <v>95</v>
      </c>
      <c r="C9" s="2" t="s">
        <v>34</v>
      </c>
      <c r="D9" s="2">
        <v>5</v>
      </c>
      <c r="E9" s="2" t="s">
        <v>22</v>
      </c>
      <c r="F9" s="2" t="s">
        <v>56</v>
      </c>
      <c r="G9" s="2" t="s">
        <v>63</v>
      </c>
      <c r="H9" s="2" t="s">
        <v>74</v>
      </c>
      <c r="I9" s="30">
        <v>17.5</v>
      </c>
    </row>
    <row r="10" spans="1:9" x14ac:dyDescent="0.25">
      <c r="A10" s="2" t="s">
        <v>111</v>
      </c>
      <c r="B10" s="2" t="s">
        <v>96</v>
      </c>
      <c r="C10" s="2" t="s">
        <v>21</v>
      </c>
      <c r="D10" s="2">
        <v>5</v>
      </c>
      <c r="E10" s="2" t="s">
        <v>22</v>
      </c>
      <c r="F10" s="2" t="s">
        <v>57</v>
      </c>
      <c r="G10" s="2" t="s">
        <v>63</v>
      </c>
      <c r="H10" s="2" t="s">
        <v>71</v>
      </c>
      <c r="I10" s="35">
        <v>214.5</v>
      </c>
    </row>
    <row r="11" spans="1:9" x14ac:dyDescent="0.25">
      <c r="A11" s="2" t="s">
        <v>111</v>
      </c>
      <c r="B11" s="2" t="s">
        <v>96</v>
      </c>
      <c r="C11" s="2" t="s">
        <v>23</v>
      </c>
      <c r="D11" s="2">
        <v>5</v>
      </c>
      <c r="E11" s="2" t="s">
        <v>22</v>
      </c>
      <c r="F11" s="2" t="s">
        <v>58</v>
      </c>
      <c r="G11" s="2" t="s">
        <v>63</v>
      </c>
      <c r="H11" s="2" t="s">
        <v>76</v>
      </c>
      <c r="I11" s="36"/>
    </row>
    <row r="12" spans="1:9" x14ac:dyDescent="0.25">
      <c r="A12" s="2" t="s">
        <v>111</v>
      </c>
      <c r="B12" s="2" t="s">
        <v>96</v>
      </c>
      <c r="C12" s="2" t="s">
        <v>24</v>
      </c>
      <c r="D12" s="2">
        <v>4</v>
      </c>
      <c r="E12" s="2" t="s">
        <v>22</v>
      </c>
      <c r="F12" s="2" t="s">
        <v>56</v>
      </c>
      <c r="G12" s="2" t="s">
        <v>63</v>
      </c>
      <c r="H12" s="2" t="s">
        <v>74</v>
      </c>
      <c r="I12" s="37"/>
    </row>
    <row r="13" spans="1:9" x14ac:dyDescent="0.25">
      <c r="A13" s="2" t="s">
        <v>112</v>
      </c>
      <c r="B13" s="2" t="s">
        <v>97</v>
      </c>
      <c r="C13" s="2" t="s">
        <v>18</v>
      </c>
      <c r="D13" s="2">
        <v>4</v>
      </c>
      <c r="E13" s="2" t="s">
        <v>26</v>
      </c>
      <c r="F13" s="2" t="s">
        <v>59</v>
      </c>
      <c r="G13" s="2" t="s">
        <v>63</v>
      </c>
      <c r="H13" s="2" t="s">
        <v>65</v>
      </c>
      <c r="I13" s="30">
        <v>61.5</v>
      </c>
    </row>
    <row r="14" spans="1:9" x14ac:dyDescent="0.25">
      <c r="A14" s="2" t="s">
        <v>113</v>
      </c>
      <c r="B14" s="2" t="s">
        <v>98</v>
      </c>
      <c r="C14" s="2" t="s">
        <v>70</v>
      </c>
      <c r="D14" s="2">
        <v>6</v>
      </c>
      <c r="E14" s="2" t="s">
        <v>19</v>
      </c>
      <c r="F14" s="2" t="s">
        <v>55</v>
      </c>
      <c r="G14" s="2" t="s">
        <v>63</v>
      </c>
      <c r="H14" s="2" t="s">
        <v>75</v>
      </c>
      <c r="I14" s="30">
        <v>92</v>
      </c>
    </row>
    <row r="15" spans="1:9" x14ac:dyDescent="0.25">
      <c r="A15" s="2" t="s">
        <v>114</v>
      </c>
      <c r="B15" s="2" t="s">
        <v>99</v>
      </c>
      <c r="C15" s="2" t="s">
        <v>41</v>
      </c>
      <c r="D15" s="2">
        <v>4</v>
      </c>
      <c r="E15" s="2" t="s">
        <v>47</v>
      </c>
      <c r="F15" s="2" t="s">
        <v>55</v>
      </c>
      <c r="G15" s="2" t="s">
        <v>63</v>
      </c>
      <c r="H15" s="2" t="s">
        <v>68</v>
      </c>
      <c r="I15" s="30">
        <v>14</v>
      </c>
    </row>
    <row r="16" spans="1:9" x14ac:dyDescent="0.25">
      <c r="A16" s="2" t="s">
        <v>115</v>
      </c>
      <c r="B16" s="2" t="s">
        <v>100</v>
      </c>
      <c r="C16" s="2" t="s">
        <v>18</v>
      </c>
      <c r="D16" s="2">
        <v>4</v>
      </c>
      <c r="E16" s="2" t="s">
        <v>48</v>
      </c>
      <c r="F16" s="2" t="s">
        <v>59</v>
      </c>
      <c r="G16" s="2" t="s">
        <v>63</v>
      </c>
      <c r="H16" s="2" t="s">
        <v>65</v>
      </c>
      <c r="I16" s="30">
        <v>14</v>
      </c>
    </row>
    <row r="17" spans="1:9" x14ac:dyDescent="0.25">
      <c r="A17" s="2" t="s">
        <v>116</v>
      </c>
      <c r="B17" s="2" t="s">
        <v>101</v>
      </c>
      <c r="C17" s="2" t="s">
        <v>43</v>
      </c>
      <c r="D17" s="2">
        <v>5</v>
      </c>
      <c r="E17" s="2" t="s">
        <v>46</v>
      </c>
      <c r="F17" s="2" t="s">
        <v>62</v>
      </c>
      <c r="G17" s="2" t="s">
        <v>63</v>
      </c>
      <c r="H17" s="2" t="s">
        <v>67</v>
      </c>
      <c r="I17" s="30">
        <v>76.5</v>
      </c>
    </row>
    <row r="18" spans="1:9" x14ac:dyDescent="0.25">
      <c r="A18" s="2" t="s">
        <v>117</v>
      </c>
      <c r="B18" s="2" t="s">
        <v>102</v>
      </c>
      <c r="C18" s="2" t="s">
        <v>38</v>
      </c>
      <c r="D18" s="2">
        <v>4</v>
      </c>
      <c r="E18" s="2" t="s">
        <v>46</v>
      </c>
      <c r="F18" s="2" t="s">
        <v>61</v>
      </c>
      <c r="G18" s="2" t="s">
        <v>63</v>
      </c>
      <c r="H18" s="2" t="s">
        <v>64</v>
      </c>
      <c r="I18" s="30">
        <v>61.5</v>
      </c>
    </row>
    <row r="19" spans="1:9" x14ac:dyDescent="0.25">
      <c r="A19" s="2" t="s">
        <v>118</v>
      </c>
      <c r="B19" s="2" t="s">
        <v>103</v>
      </c>
      <c r="C19" s="2" t="s">
        <v>36</v>
      </c>
      <c r="D19" s="2">
        <v>4</v>
      </c>
      <c r="E19" s="2" t="s">
        <v>46</v>
      </c>
      <c r="F19" s="2" t="s">
        <v>60</v>
      </c>
      <c r="G19" s="2" t="s">
        <v>63</v>
      </c>
      <c r="H19" s="2" t="s">
        <v>64</v>
      </c>
      <c r="I19" s="30">
        <v>61.5</v>
      </c>
    </row>
    <row r="20" spans="1:9" x14ac:dyDescent="0.25">
      <c r="A20" s="2" t="s">
        <v>119</v>
      </c>
      <c r="B20" s="2" t="s">
        <v>104</v>
      </c>
      <c r="C20" s="2" t="s">
        <v>41</v>
      </c>
      <c r="D20" s="2">
        <v>4</v>
      </c>
      <c r="E20" s="2" t="s">
        <v>49</v>
      </c>
      <c r="F20" s="2" t="s">
        <v>56</v>
      </c>
      <c r="G20" s="2" t="s">
        <v>69</v>
      </c>
      <c r="H20" s="2" t="s">
        <v>68</v>
      </c>
      <c r="I20" s="30">
        <v>14</v>
      </c>
    </row>
    <row r="22" spans="1:9" ht="15.75" x14ac:dyDescent="0.25">
      <c r="A22" s="40" t="s">
        <v>127</v>
      </c>
      <c r="B22" s="41"/>
      <c r="C22" s="41"/>
      <c r="D22" s="41"/>
      <c r="E22" s="41"/>
    </row>
    <row r="23" spans="1:9" ht="15.75" x14ac:dyDescent="0.25">
      <c r="A23" s="40" t="s">
        <v>121</v>
      </c>
      <c r="B23" s="41"/>
      <c r="C23" s="41"/>
      <c r="D23" s="41"/>
      <c r="E23" s="41"/>
    </row>
  </sheetData>
  <mergeCells count="2">
    <mergeCell ref="I10:I12"/>
    <mergeCell ref="I4:I5"/>
  </mergeCells>
  <pageMargins left="0.7" right="0.7" top="0.75" bottom="0.75" header="0.3" footer="0.3"/>
  <pageSetup paperSize="9" scale="5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Result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Öğrenci İşleri</dc:creator>
  <cp:lastModifiedBy>Öğrenci İşleri</cp:lastModifiedBy>
  <cp:lastPrinted>2022-05-27T11:09:36Z</cp:lastPrinted>
  <dcterms:created xsi:type="dcterms:W3CDTF">2022-05-25T12:10:50Z</dcterms:created>
  <dcterms:modified xsi:type="dcterms:W3CDTF">2022-05-27T11:13:07Z</dcterms:modified>
</cp:coreProperties>
</file>